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2024\KEBUTUHAN DATA KOMINFO\"/>
    </mc:Choice>
  </mc:AlternateContent>
  <bookViews>
    <workbookView xWindow="0" yWindow="0" windowWidth="20490" windowHeight="7620"/>
  </bookViews>
  <sheets>
    <sheet name="sertifikasi 2023" sheetId="2" r:id="rId1"/>
    <sheet name="Sheet1" sheetId="1" r:id="rId2"/>
  </sheets>
  <externalReferences>
    <externalReference r:id="rId3"/>
  </externalReferences>
  <definedNames>
    <definedName name="_xlnm._FilterDatabase" localSheetId="0" hidden="1">'sertifikasi 2023'!$A$6:$S$47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" l="1"/>
  <c r="K26" i="2"/>
  <c r="K13" i="2"/>
  <c r="K14" i="2" s="1"/>
  <c r="K17" i="2" s="1"/>
  <c r="K18" i="2" s="1"/>
  <c r="K19" i="2" s="1"/>
  <c r="K12" i="2"/>
  <c r="K29" i="2" s="1"/>
  <c r="K15" i="2"/>
  <c r="K16" i="2" s="1"/>
  <c r="K22" i="2" s="1"/>
  <c r="K23" i="2" s="1"/>
  <c r="K28" i="2" s="1"/>
  <c r="K30" i="2" s="1"/>
  <c r="K37" i="2" s="1"/>
  <c r="K38" i="2" s="1"/>
  <c r="K39" i="2" s="1"/>
  <c r="K44" i="2" s="1"/>
  <c r="K45" i="2" s="1"/>
  <c r="K47" i="2" s="1"/>
  <c r="K31" i="2"/>
  <c r="K35" i="2" s="1"/>
  <c r="K40" i="2" s="1"/>
  <c r="K42" i="2" s="1"/>
  <c r="O59" i="2"/>
  <c r="O58" i="2"/>
  <c r="O57" i="2"/>
  <c r="O52" i="2"/>
  <c r="O51" i="2"/>
</calcChain>
</file>

<file path=xl/sharedStrings.xml><?xml version="1.0" encoding="utf-8"?>
<sst xmlns="http://schemas.openxmlformats.org/spreadsheetml/2006/main" count="464" uniqueCount="222">
  <si>
    <t>DAFTAR PESERTA PEMBERDAYAAN  KOMPETENSI SDM PARIWISATA</t>
  </si>
  <si>
    <t>TAHUN 2023</t>
  </si>
  <si>
    <t>No</t>
  </si>
  <si>
    <t>Nama Asesi</t>
  </si>
  <si>
    <t>NIK</t>
  </si>
  <si>
    <t>Tempat Lahir</t>
  </si>
  <si>
    <t>Tanggal Lahir</t>
  </si>
  <si>
    <t>Jenis Kelamin (L/P)</t>
  </si>
  <si>
    <t>Tempat Tinggal</t>
  </si>
  <si>
    <t>Propinsi</t>
  </si>
  <si>
    <t>Kab/Kota</t>
  </si>
  <si>
    <t>Kecamatan</t>
  </si>
  <si>
    <t>Desa</t>
  </si>
  <si>
    <t>Telepon</t>
  </si>
  <si>
    <t>Alamat Email</t>
  </si>
  <si>
    <t>Pendidikan</t>
  </si>
  <si>
    <t>Pekerjaan</t>
  </si>
  <si>
    <t>Bidang</t>
  </si>
  <si>
    <t>Skema Sertifikasi</t>
  </si>
  <si>
    <t xml:space="preserve">Saprudin </t>
  </si>
  <si>
    <t>5203030107020589</t>
  </si>
  <si>
    <t>L</t>
  </si>
  <si>
    <t xml:space="preserve">Dusun Bilerembun, Desa Rarang Batas, Kec.Terara, Kab.Lombok Timur </t>
  </si>
  <si>
    <t>Nusa Tenggara Barat</t>
  </si>
  <si>
    <t>Lombok Timur</t>
  </si>
  <si>
    <t>Terara</t>
  </si>
  <si>
    <t>Rarang Batas</t>
  </si>
  <si>
    <t>PERHOTELAN</t>
  </si>
  <si>
    <t>Room attendant (house keeping)</t>
  </si>
  <si>
    <t xml:space="preserve">Madinatuzzohrah </t>
  </si>
  <si>
    <t>5203194507040000</t>
  </si>
  <si>
    <t>P</t>
  </si>
  <si>
    <t>Jerua, Desa Montong Beter, Kec. Sakra Barat ,Kabupaten Lombok Timur</t>
  </si>
  <si>
    <t>Sakra Barat</t>
  </si>
  <si>
    <t>Motong Beter</t>
  </si>
  <si>
    <t xml:space="preserve"> Receptionist/front office</t>
  </si>
  <si>
    <t>Jodi Ahlan Alfarizi</t>
  </si>
  <si>
    <t>5207051110020000</t>
  </si>
  <si>
    <t>Anjani Selatan 1,Desa Anjani Kec Suralaga Kab Lotim</t>
  </si>
  <si>
    <t>Suralaga</t>
  </si>
  <si>
    <t>Anjani</t>
  </si>
  <si>
    <t>Aldi Zuniardi</t>
  </si>
  <si>
    <t>5203071806030005</t>
  </si>
  <si>
    <t>Dusun Karang Anyar Desa Selong Kelurahan Kembang Sari Kecamatan Selong Kabupaten Lombok Timur</t>
  </si>
  <si>
    <t>Selong</t>
  </si>
  <si>
    <t xml:space="preserve">Fathul Karib M </t>
  </si>
  <si>
    <t>5203041007010000</t>
  </si>
  <si>
    <t>Darmasari. Sikur</t>
  </si>
  <si>
    <t>Sikur</t>
  </si>
  <si>
    <t>Darmasari</t>
  </si>
  <si>
    <t>85962413970‬</t>
  </si>
  <si>
    <t>Zainul Abidin</t>
  </si>
  <si>
    <t>5203042208020000</t>
  </si>
  <si>
    <t>Desa Darmasari, Kec.Sikur</t>
  </si>
  <si>
    <t xml:space="preserve">Nizomul Asfari </t>
  </si>
  <si>
    <t>5203132608000000</t>
  </si>
  <si>
    <t>Desa.Gerung Permai Kec. Suralaga Kab.Lombok Timur</t>
  </si>
  <si>
    <t>Gerung Permai</t>
  </si>
  <si>
    <t xml:space="preserve">Tina Pernanda Indra </t>
  </si>
  <si>
    <t>5203135308030000</t>
  </si>
  <si>
    <t>Dusun Tebaban Barat, Desa. Tebaban Kec. Suralaga, Kab. Lombok Timur</t>
  </si>
  <si>
    <t>Tetaban</t>
  </si>
  <si>
    <t>Receptionist/front office</t>
  </si>
  <si>
    <t>Baiq intan mustika ayu</t>
  </si>
  <si>
    <t>5203025011010000</t>
  </si>
  <si>
    <t>Tj. Luar</t>
  </si>
  <si>
    <t>M Yusuf Insani</t>
  </si>
  <si>
    <t>5203072502030000</t>
  </si>
  <si>
    <t xml:space="preserve"> Kebun Tatar, Des. Kelayu Utara, Kec. Selong. Kab. Lombok Timur  </t>
  </si>
  <si>
    <t>Kelayu utara</t>
  </si>
  <si>
    <t xml:space="preserve">Lalu Adyan Firmansyah </t>
  </si>
  <si>
    <t>5203130406040000</t>
  </si>
  <si>
    <t>Dusun Tebaban Daya, Desa Tebaban, Kec, Suralaga, Kab. Lombok Timur</t>
  </si>
  <si>
    <t>Danil Azmi Azis</t>
  </si>
  <si>
    <t>5203132512020000</t>
  </si>
  <si>
    <t>Anjani Barat Baru,Desa Anjani Kec Suralaga Kab Lotim</t>
  </si>
  <si>
    <t xml:space="preserve">Muh Zulkarnain </t>
  </si>
  <si>
    <t>5203131911020000</t>
  </si>
  <si>
    <t>Dusun Darul Muttaqin Desan Dasan Borok Kec Suralaga</t>
  </si>
  <si>
    <t>Dasan Borok</t>
  </si>
  <si>
    <t>Laelatul Izza</t>
  </si>
  <si>
    <t>520301681040002</t>
  </si>
  <si>
    <t>Penendem, Senyiur, Keruak, Lombok Timur</t>
  </si>
  <si>
    <t>Keruak</t>
  </si>
  <si>
    <t>Senyiur</t>
  </si>
  <si>
    <t>Waiter ( FB Service)</t>
  </si>
  <si>
    <t xml:space="preserve">Arya Ariswan </t>
  </si>
  <si>
    <t>5203050904030000</t>
  </si>
  <si>
    <t>Dalem Lauq, Lendang Nangka, Masbagik, Lotim</t>
  </si>
  <si>
    <t>Masbagik</t>
  </si>
  <si>
    <t>Lendang Nangka</t>
  </si>
  <si>
    <t>Ropila Jarmia Azizah</t>
  </si>
  <si>
    <t>5203076001030000</t>
  </si>
  <si>
    <t>Sandubaya/ Selong,</t>
  </si>
  <si>
    <t>Sandubaya</t>
  </si>
  <si>
    <t>Rizka Azrina</t>
  </si>
  <si>
    <t>5203077112000014</t>
  </si>
  <si>
    <t>p</t>
  </si>
  <si>
    <t>pancor,Jln.KH Ahmad Dahlan pejanggik</t>
  </si>
  <si>
    <t>Pejanggik</t>
  </si>
  <si>
    <t>Rizkaazrina2000@gmail.com</t>
  </si>
  <si>
    <t>D1</t>
  </si>
  <si>
    <t>Staf Erina Hotel</t>
  </si>
  <si>
    <t>Sri Rahayu</t>
  </si>
  <si>
    <t>5203057006810008</t>
  </si>
  <si>
    <t>Genjer,Masbagik Utara Baru</t>
  </si>
  <si>
    <t>Masbagik Utara Baru</t>
  </si>
  <si>
    <t>room attendant (house keeping)</t>
  </si>
  <si>
    <t>Heru Novandi Tantowi</t>
  </si>
  <si>
    <t>5203050911000003</t>
  </si>
  <si>
    <t>Kebon Dasan Dusun Karang geres,Masbagik Utara Baru</t>
  </si>
  <si>
    <t>Hikmat Rulismantau</t>
  </si>
  <si>
    <t>5203032803950003</t>
  </si>
  <si>
    <t>Terara Selatan,Terara</t>
  </si>
  <si>
    <t>Yusdina Hidayat Abdou</t>
  </si>
  <si>
    <t>5203171007950003</t>
  </si>
  <si>
    <t>lingkungan Timba Urip,Tanjung,Labuhan Haji</t>
  </si>
  <si>
    <t>Labuhan Haji</t>
  </si>
  <si>
    <t>Tanjung</t>
  </si>
  <si>
    <t>Muhammad Furqon</t>
  </si>
  <si>
    <t>5203072005020000</t>
  </si>
  <si>
    <t>Gunung Timba,Desa Denggen timur,Selong</t>
  </si>
  <si>
    <t>Denggen Timur</t>
  </si>
  <si>
    <t>muhammadfurqonsatu@gmail.com</t>
  </si>
  <si>
    <t>S1  Pariwisata</t>
  </si>
  <si>
    <t>Swasta</t>
  </si>
  <si>
    <t>Aprilino Dwi Saputra</t>
  </si>
  <si>
    <t>5203042104010002</t>
  </si>
  <si>
    <t>Temanjor,Sikur Barat</t>
  </si>
  <si>
    <t>Sikur Barat</t>
  </si>
  <si>
    <t>aprilinodwis@gmail.com</t>
  </si>
  <si>
    <t>D3 UPW</t>
  </si>
  <si>
    <t>Evan Hadi Rinjani anugrah</t>
  </si>
  <si>
    <t>5203070702030002</t>
  </si>
  <si>
    <t>EmbungBasari</t>
  </si>
  <si>
    <t xml:space="preserve">Selong </t>
  </si>
  <si>
    <t>evanhadirinjani241@gmail.com</t>
  </si>
  <si>
    <t>D3 Pariwisata</t>
  </si>
  <si>
    <t>M Miftahul Asros M</t>
  </si>
  <si>
    <t>5203192209980003</t>
  </si>
  <si>
    <t>Bimbi,Rensing Raya,Sakra Barat</t>
  </si>
  <si>
    <t>Rensing Raya</t>
  </si>
  <si>
    <t>asror140998@gmail.com</t>
  </si>
  <si>
    <t>Waiter (FB service)</t>
  </si>
  <si>
    <t>Afifudin</t>
  </si>
  <si>
    <t>5203163112020054</t>
  </si>
  <si>
    <t>Sesager,Puncak Jeringo,Suwela</t>
  </si>
  <si>
    <t>Suwela</t>
  </si>
  <si>
    <t>Puncak Jeringo</t>
  </si>
  <si>
    <t>afifudin@student.hamzanwadi.ac.id</t>
  </si>
  <si>
    <t>Mohammad Izzul Faozan</t>
  </si>
  <si>
    <t>5203080703030008</t>
  </si>
  <si>
    <t>Mudung Timur,Pringgabaya</t>
  </si>
  <si>
    <t>Pringgabaya</t>
  </si>
  <si>
    <t>izulfaozan733@gmail.com</t>
  </si>
  <si>
    <t>Lalu Eka Saputra</t>
  </si>
  <si>
    <t>520306191002003</t>
  </si>
  <si>
    <t>Dayen Rurung,Padamara</t>
  </si>
  <si>
    <t>Sukamulia</t>
  </si>
  <si>
    <t>Dayen Rurung</t>
  </si>
  <si>
    <t>laluekas@gmail.com</t>
  </si>
  <si>
    <t>Safriadi</t>
  </si>
  <si>
    <t>Lenting</t>
  </si>
  <si>
    <t xml:space="preserve">Ni Gusti Ayu Samba Desi Putri </t>
  </si>
  <si>
    <t>5203106912990000</t>
  </si>
  <si>
    <t xml:space="preserve">Sambelia </t>
  </si>
  <si>
    <t>Sambalia</t>
  </si>
  <si>
    <t>Sambelia</t>
  </si>
  <si>
    <t>ayusamba95@gmail.com</t>
  </si>
  <si>
    <t>Swan Hometay</t>
  </si>
  <si>
    <t xml:space="preserve">Moh. Husni </t>
  </si>
  <si>
    <t>5203071504890005</t>
  </si>
  <si>
    <t>Syariah Hotel</t>
  </si>
  <si>
    <t>Room attendant ( House Keeping )</t>
  </si>
  <si>
    <t xml:space="preserve">Sa'id </t>
  </si>
  <si>
    <t>5203071407950002</t>
  </si>
  <si>
    <t xml:space="preserve">Pancor </t>
  </si>
  <si>
    <t>Pancor</t>
  </si>
  <si>
    <t>Muhammad Yusril Johani</t>
  </si>
  <si>
    <t>5202100107050100</t>
  </si>
  <si>
    <t xml:space="preserve">Mizan Ulwi </t>
  </si>
  <si>
    <t>5203191105990000</t>
  </si>
  <si>
    <t xml:space="preserve">Sakra Barat </t>
  </si>
  <si>
    <t>meimeiza87@gmail.com</t>
  </si>
  <si>
    <t>Amir Hamzah</t>
  </si>
  <si>
    <t>5203200707930000</t>
  </si>
  <si>
    <t>Temorok desa pandan wangi kec.jerowaru</t>
  </si>
  <si>
    <t>Jerowaru</t>
  </si>
  <si>
    <t>Pandan Wangi</t>
  </si>
  <si>
    <t>Green Hayaq</t>
  </si>
  <si>
    <t>Muhammad Ari Oktavian</t>
  </si>
  <si>
    <t>5203193112980024</t>
  </si>
  <si>
    <t>Pesanggrahan</t>
  </si>
  <si>
    <t>Rapsanjani</t>
  </si>
  <si>
    <t>5203053101950000</t>
  </si>
  <si>
    <t>Paok Motong, Masbagik, Lotim, NTB</t>
  </si>
  <si>
    <t>Paok Motong</t>
  </si>
  <si>
    <t>Muhammad Aziz Fikri</t>
  </si>
  <si>
    <t>5203072306940000</t>
  </si>
  <si>
    <t>batu belek barat, kel. rakam, kec. Selong</t>
  </si>
  <si>
    <t>Rakam</t>
  </si>
  <si>
    <t>Muhammad Tabroni Ali</t>
  </si>
  <si>
    <t>5203070504890000</t>
  </si>
  <si>
    <t>Siswandi</t>
  </si>
  <si>
    <t>5203051708960000</t>
  </si>
  <si>
    <t>Lendang Nagka</t>
  </si>
  <si>
    <t>Siti Napani Putri</t>
  </si>
  <si>
    <t>5203076111010010</t>
  </si>
  <si>
    <t>Selong, 12 Februari 2024</t>
  </si>
  <si>
    <t>FO</t>
  </si>
  <si>
    <t>1 Kelas</t>
  </si>
  <si>
    <t>Room</t>
  </si>
  <si>
    <t>3 kelas</t>
  </si>
  <si>
    <t>FB</t>
  </si>
  <si>
    <t xml:space="preserve">***Sumber Data </t>
  </si>
  <si>
    <t>- Data Diolah Oleh Bidang Pengembangan Sumber Daya Pariwisata dan Ekraf</t>
  </si>
  <si>
    <t>Kode Kecamatan</t>
  </si>
  <si>
    <t>Kode Desa</t>
  </si>
  <si>
    <t xml:space="preserve">Lenting </t>
  </si>
  <si>
    <t>Kembang Basari</t>
  </si>
  <si>
    <t xml:space="preserve">Pringgabaya </t>
  </si>
  <si>
    <t xml:space="preserve">Tetaban Rarang Selatan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</si>
</sst>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8" fillId="0" borderId="0"/>
  </cellStyleXfs>
  <cellXfs count="33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quotePrefix="1" applyFont="1" applyBorder="1" applyAlignment="1">
      <alignment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1" fontId="1" fillId="0" borderId="1" xfId="1" applyNumberFormat="1" applyBorder="1" applyAlignment="1">
      <alignment vertical="center"/>
    </xf>
    <xf numFmtId="0" fontId="1" fillId="0" borderId="2" xfId="1" quotePrefix="1" applyBorder="1" applyAlignment="1">
      <alignment horizontal="left" vertical="center"/>
    </xf>
    <xf numFmtId="0" fontId="1" fillId="0" borderId="3" xfId="1" quotePrefix="1" applyBorder="1" applyAlignment="1">
      <alignment horizontal="left" vertical="center"/>
    </xf>
    <xf numFmtId="0" fontId="1" fillId="0" borderId="4" xfId="1" quotePrefix="1" applyBorder="1" applyAlignment="1">
      <alignment horizontal="left" vertical="center"/>
    </xf>
    <xf numFmtId="0" fontId="1" fillId="0" borderId="1" xfId="1" applyFill="1" applyBorder="1" applyAlignment="1">
      <alignment vertical="center"/>
    </xf>
    <xf numFmtId="0" fontId="1" fillId="0" borderId="1" xfId="1" quotePrefix="1" applyBorder="1" applyAlignment="1">
      <alignment vertical="center"/>
    </xf>
    <xf numFmtId="0" fontId="5" fillId="0" borderId="1" xfId="2" applyBorder="1" applyAlignment="1">
      <alignment horizontal="center" vertical="center" wrapText="1"/>
    </xf>
    <xf numFmtId="0" fontId="0" fillId="0" borderId="1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" fontId="1" fillId="0" borderId="0" xfId="1" applyNumberForma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quotePrefix="1" applyAlignment="1">
      <alignment vertical="center"/>
    </xf>
    <xf numFmtId="0" fontId="1" fillId="0" borderId="0" xfId="1" quotePrefix="1" applyAlignment="1">
      <alignment vertical="center" wrapText="1"/>
    </xf>
    <xf numFmtId="0" fontId="9" fillId="0" borderId="0" xfId="3" applyFont="1" applyAlignment="1">
      <alignment vertical="top"/>
    </xf>
    <xf numFmtId="0" fontId="10" fillId="0" borderId="0" xfId="3" quotePrefix="1" applyFont="1" applyAlignment="1">
      <alignment vertical="top"/>
    </xf>
    <xf numFmtId="0" fontId="0" fillId="0" borderId="1" xfId="1" applyFont="1" applyFill="1" applyBorder="1" applyAlignment="1">
      <alignment vertical="center"/>
    </xf>
  </cellXfs>
  <cellStyles count="4">
    <cellStyle name="Hyperlink 2" xfId="2"/>
    <cellStyle name="Normal" xfId="0" builtinId="0"/>
    <cellStyle name="Normal 2" xfId="3"/>
    <cellStyle name="Normal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798286</xdr:colOff>
      <xdr:row>52</xdr:row>
      <xdr:rowOff>85877</xdr:rowOff>
    </xdr:from>
    <xdr:to>
      <xdr:col>15</xdr:col>
      <xdr:colOff>749119</xdr:colOff>
      <xdr:row>56</xdr:row>
      <xdr:rowOff>160354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261" y="21517127"/>
          <a:ext cx="1970133" cy="874577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13</xdr:col>
      <xdr:colOff>163285</xdr:colOff>
      <xdr:row>50</xdr:row>
      <xdr:rowOff>13608</xdr:rowOff>
    </xdr:from>
    <xdr:to>
      <xdr:col>14</xdr:col>
      <xdr:colOff>688521</xdr:colOff>
      <xdr:row>58</xdr:row>
      <xdr:rowOff>91016</xdr:rowOff>
    </xdr:to>
    <xdr:pic>
      <xdr:nvPicPr>
        <xdr:cNvPr id="3" name="Picture 2" descr="C:\Users\Administrator\Downloads\Stempel Dispar Terbaru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5260" y="21044808"/>
          <a:ext cx="1506311" cy="16776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23/LPPD/Tatapem%20LPPD/Lampiran%20I/1f.9.%20SDM%20Tenaga%20Kerja%20prwis%20sertifikat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rtas Kerja rekap Terjual (2)"/>
      <sheetName val="REKAPser "/>
      <sheetName val="PEMANDU GUNUNG"/>
      <sheetName val="PEMANDU DIVING"/>
      <sheetName val="PEMANDU WISATA ALAM"/>
      <sheetName val="Pemandu Wisata Selam"/>
      <sheetName val="PEMANDU WISATA SELAM "/>
      <sheetName val="PEMANDU WISATA"/>
      <sheetName val="sertifikasi 2023"/>
      <sheetName val="REKAP KECAMATA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3">
          <cell r="E63" t="str">
            <v>KEPALA DINAS PARIWISATA</v>
          </cell>
        </row>
        <row r="64">
          <cell r="E64" t="str">
            <v>KABUPATEN LOMBOK TIMUR</v>
          </cell>
        </row>
        <row r="69">
          <cell r="E69" t="str">
            <v>WIDAYAT, S.Pd., M.Pd.</v>
          </cell>
        </row>
        <row r="70">
          <cell r="E70" t="str">
            <v>Pembina Tk. I. (IV/b)</v>
          </cell>
        </row>
        <row r="71">
          <cell r="E71" t="str">
            <v>NIP. 197103231999031008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luekas@gmail.com" TargetMode="External"/><Relationship Id="rId3" Type="http://schemas.openxmlformats.org/officeDocument/2006/relationships/hyperlink" Target="mailto:aprilinodwis@gmail.com" TargetMode="External"/><Relationship Id="rId7" Type="http://schemas.openxmlformats.org/officeDocument/2006/relationships/hyperlink" Target="mailto:izulfaozan733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uhammadfurqonsatu@gmail.com" TargetMode="External"/><Relationship Id="rId1" Type="http://schemas.openxmlformats.org/officeDocument/2006/relationships/hyperlink" Target="mailto:Rizkaazrina2000@gmail.com" TargetMode="External"/><Relationship Id="rId6" Type="http://schemas.openxmlformats.org/officeDocument/2006/relationships/hyperlink" Target="mailto:evanhadirinjani241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fifudin@student.hamzanwadi.ac.id" TargetMode="External"/><Relationship Id="rId10" Type="http://schemas.openxmlformats.org/officeDocument/2006/relationships/hyperlink" Target="mailto:meimeiza87@gmail.com" TargetMode="External"/><Relationship Id="rId4" Type="http://schemas.openxmlformats.org/officeDocument/2006/relationships/hyperlink" Target="mailto:asror140998@gmail.com" TargetMode="External"/><Relationship Id="rId9" Type="http://schemas.openxmlformats.org/officeDocument/2006/relationships/hyperlink" Target="mailto:ayusamba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tabSelected="1" view="pageBreakPreview" zoomScale="60" zoomScaleNormal="70" workbookViewId="0">
      <selection activeCell="K52" sqref="K52"/>
    </sheetView>
  </sheetViews>
  <sheetFormatPr defaultColWidth="9.140625" defaultRowHeight="15" x14ac:dyDescent="0.25"/>
  <cols>
    <col min="1" max="1" width="10.85546875" style="3" customWidth="1"/>
    <col min="2" max="2" width="27.5703125" style="3" customWidth="1"/>
    <col min="3" max="3" width="21.7109375" style="3" customWidth="1"/>
    <col min="4" max="4" width="9.140625" style="3" hidden="1" customWidth="1"/>
    <col min="5" max="5" width="4.5703125" style="3" customWidth="1"/>
    <col min="6" max="6" width="9.140625" style="22"/>
    <col min="7" max="7" width="40.140625" style="3" customWidth="1"/>
    <col min="8" max="8" width="16.42578125" style="23" customWidth="1"/>
    <col min="9" max="9" width="17.42578125" style="3" customWidth="1"/>
    <col min="10" max="10" width="13.7109375" style="3" customWidth="1"/>
    <col min="11" max="11" width="22.140625" style="3" customWidth="1"/>
    <col min="12" max="12" width="18.28515625" style="3" customWidth="1"/>
    <col min="13" max="13" width="21.5703125" style="3" customWidth="1"/>
    <col min="14" max="14" width="14.7109375" style="24" customWidth="1"/>
    <col min="15" max="15" width="15.5703125" style="3" customWidth="1"/>
    <col min="16" max="16" width="12.7109375" style="3" customWidth="1"/>
    <col min="17" max="17" width="12.85546875" style="3" customWidth="1"/>
    <col min="18" max="18" width="15.85546875" style="3" customWidth="1"/>
    <col min="19" max="19" width="19" style="23" customWidth="1"/>
    <col min="20" max="16384" width="9.140625" style="3"/>
  </cols>
  <sheetData>
    <row r="2" spans="1:19" ht="28.5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5.5" customHeight="1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6" spans="1:19" s="7" customFormat="1" ht="63.75" x14ac:dyDescent="0.25">
      <c r="A6" s="4" t="s">
        <v>2</v>
      </c>
      <c r="B6" s="4" t="s">
        <v>3</v>
      </c>
      <c r="C6" s="5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216</v>
      </c>
      <c r="L6" s="4" t="s">
        <v>12</v>
      </c>
      <c r="M6" s="4" t="s">
        <v>217</v>
      </c>
      <c r="N6" s="6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</row>
    <row r="7" spans="1:19" s="7" customFormat="1" ht="39" customHeight="1" x14ac:dyDescent="0.25">
      <c r="A7" s="8">
        <v>1</v>
      </c>
      <c r="B7" s="9" t="s">
        <v>19</v>
      </c>
      <c r="C7" s="10" t="s">
        <v>20</v>
      </c>
      <c r="D7" s="11"/>
      <c r="E7" s="11"/>
      <c r="F7" s="8" t="s">
        <v>21</v>
      </c>
      <c r="G7" s="12" t="s">
        <v>22</v>
      </c>
      <c r="H7" s="13" t="s">
        <v>23</v>
      </c>
      <c r="I7" s="11" t="s">
        <v>24</v>
      </c>
      <c r="J7" s="11" t="s">
        <v>25</v>
      </c>
      <c r="K7" s="11">
        <v>5203030</v>
      </c>
      <c r="L7" s="11" t="s">
        <v>26</v>
      </c>
      <c r="M7" s="11">
        <v>5203030015</v>
      </c>
      <c r="N7" s="14">
        <v>85934813739</v>
      </c>
      <c r="O7" s="11"/>
      <c r="P7" s="11"/>
      <c r="Q7" s="11"/>
      <c r="R7" s="11" t="s">
        <v>27</v>
      </c>
      <c r="S7" s="13" t="s">
        <v>28</v>
      </c>
    </row>
    <row r="8" spans="1:19" s="7" customFormat="1" ht="39" customHeight="1" x14ac:dyDescent="0.25">
      <c r="A8" s="8">
        <v>2</v>
      </c>
      <c r="B8" s="12" t="s">
        <v>29</v>
      </c>
      <c r="C8" s="10" t="s">
        <v>30</v>
      </c>
      <c r="D8" s="11"/>
      <c r="E8" s="11"/>
      <c r="F8" s="8" t="s">
        <v>31</v>
      </c>
      <c r="G8" s="12" t="s">
        <v>32</v>
      </c>
      <c r="H8" s="13" t="s">
        <v>23</v>
      </c>
      <c r="I8" s="11" t="s">
        <v>24</v>
      </c>
      <c r="J8" s="11" t="s">
        <v>33</v>
      </c>
      <c r="K8" s="11">
        <v>5203021</v>
      </c>
      <c r="L8" s="11" t="s">
        <v>34</v>
      </c>
      <c r="M8" s="11">
        <v>5203021008</v>
      </c>
      <c r="N8" s="14">
        <v>81901071758</v>
      </c>
      <c r="O8" s="11"/>
      <c r="P8" s="11"/>
      <c r="Q8" s="11"/>
      <c r="R8" s="11" t="s">
        <v>27</v>
      </c>
      <c r="S8" s="13" t="s">
        <v>35</v>
      </c>
    </row>
    <row r="9" spans="1:19" s="7" customFormat="1" ht="39" customHeight="1" x14ac:dyDescent="0.25">
      <c r="A9" s="8">
        <v>3</v>
      </c>
      <c r="B9" s="12" t="s">
        <v>36</v>
      </c>
      <c r="C9" s="10" t="s">
        <v>37</v>
      </c>
      <c r="D9" s="11"/>
      <c r="E9" s="11"/>
      <c r="F9" s="8" t="s">
        <v>21</v>
      </c>
      <c r="G9" s="12" t="s">
        <v>38</v>
      </c>
      <c r="H9" s="13" t="s">
        <v>23</v>
      </c>
      <c r="I9" s="11" t="s">
        <v>24</v>
      </c>
      <c r="J9" s="11" t="s">
        <v>39</v>
      </c>
      <c r="K9" s="11">
        <v>5203061</v>
      </c>
      <c r="L9" s="11" t="s">
        <v>40</v>
      </c>
      <c r="M9" s="11">
        <v>5203061001</v>
      </c>
      <c r="N9" s="14">
        <v>81909024570</v>
      </c>
      <c r="O9" s="11"/>
      <c r="P9" s="11"/>
      <c r="Q9" s="11"/>
      <c r="R9" s="11" t="s">
        <v>27</v>
      </c>
      <c r="S9" s="13" t="s">
        <v>28</v>
      </c>
    </row>
    <row r="10" spans="1:19" s="7" customFormat="1" ht="46.5" customHeight="1" x14ac:dyDescent="0.25">
      <c r="A10" s="8">
        <v>4</v>
      </c>
      <c r="B10" s="12" t="s">
        <v>41</v>
      </c>
      <c r="C10" s="10" t="s">
        <v>42</v>
      </c>
      <c r="D10" s="11"/>
      <c r="E10" s="11"/>
      <c r="F10" s="8" t="s">
        <v>21</v>
      </c>
      <c r="G10" s="12" t="s">
        <v>43</v>
      </c>
      <c r="H10" s="13" t="s">
        <v>23</v>
      </c>
      <c r="I10" s="11" t="s">
        <v>24</v>
      </c>
      <c r="J10" s="11" t="s">
        <v>44</v>
      </c>
      <c r="K10" s="11">
        <v>5203070</v>
      </c>
      <c r="L10" s="11" t="s">
        <v>44</v>
      </c>
      <c r="M10" s="11">
        <v>5203070012</v>
      </c>
      <c r="N10" s="14">
        <v>89522721568</v>
      </c>
      <c r="O10" s="11"/>
      <c r="P10" s="11"/>
      <c r="Q10" s="11"/>
      <c r="R10" s="11" t="s">
        <v>27</v>
      </c>
      <c r="S10" s="13" t="s">
        <v>28</v>
      </c>
    </row>
    <row r="11" spans="1:19" s="7" customFormat="1" ht="34.5" customHeight="1" x14ac:dyDescent="0.25">
      <c r="A11" s="8">
        <v>5</v>
      </c>
      <c r="B11" s="12" t="s">
        <v>45</v>
      </c>
      <c r="C11" s="10" t="s">
        <v>46</v>
      </c>
      <c r="D11" s="11"/>
      <c r="E11" s="11"/>
      <c r="F11" s="8" t="s">
        <v>21</v>
      </c>
      <c r="G11" s="12" t="s">
        <v>47</v>
      </c>
      <c r="H11" s="13" t="s">
        <v>23</v>
      </c>
      <c r="I11" s="11" t="s">
        <v>24</v>
      </c>
      <c r="J11" s="11" t="s">
        <v>48</v>
      </c>
      <c r="K11" s="11">
        <v>5203040</v>
      </c>
      <c r="L11" s="11" t="s">
        <v>49</v>
      </c>
      <c r="M11" s="11">
        <v>5203040010</v>
      </c>
      <c r="N11" s="14" t="s">
        <v>50</v>
      </c>
      <c r="O11" s="11"/>
      <c r="P11" s="11"/>
      <c r="Q11" s="11"/>
      <c r="R11" s="11" t="s">
        <v>27</v>
      </c>
      <c r="S11" s="13" t="s">
        <v>28</v>
      </c>
    </row>
    <row r="12" spans="1:19" s="7" customFormat="1" ht="28.5" customHeight="1" x14ac:dyDescent="0.25">
      <c r="A12" s="8">
        <v>6</v>
      </c>
      <c r="B12" s="12" t="s">
        <v>51</v>
      </c>
      <c r="C12" s="10" t="s">
        <v>52</v>
      </c>
      <c r="D12" s="11"/>
      <c r="E12" s="11"/>
      <c r="F12" s="8" t="s">
        <v>21</v>
      </c>
      <c r="G12" s="12" t="s">
        <v>53</v>
      </c>
      <c r="H12" s="13" t="s">
        <v>23</v>
      </c>
      <c r="I12" s="11" t="s">
        <v>24</v>
      </c>
      <c r="J12" s="11" t="s">
        <v>48</v>
      </c>
      <c r="K12" s="11">
        <f>K11</f>
        <v>5203040</v>
      </c>
      <c r="L12" s="11" t="s">
        <v>49</v>
      </c>
      <c r="M12" s="11">
        <v>5203040010</v>
      </c>
      <c r="N12" s="14">
        <v>81237574760</v>
      </c>
      <c r="O12" s="11"/>
      <c r="P12" s="11"/>
      <c r="Q12" s="11"/>
      <c r="R12" s="11" t="s">
        <v>27</v>
      </c>
      <c r="S12" s="13" t="s">
        <v>28</v>
      </c>
    </row>
    <row r="13" spans="1:19" s="7" customFormat="1" ht="30.75" customHeight="1" x14ac:dyDescent="0.25">
      <c r="A13" s="8">
        <v>7</v>
      </c>
      <c r="B13" s="12" t="s">
        <v>54</v>
      </c>
      <c r="C13" s="10" t="s">
        <v>55</v>
      </c>
      <c r="D13" s="11"/>
      <c r="E13" s="11"/>
      <c r="F13" s="8" t="s">
        <v>21</v>
      </c>
      <c r="G13" s="12" t="s">
        <v>56</v>
      </c>
      <c r="H13" s="13" t="s">
        <v>23</v>
      </c>
      <c r="I13" s="11" t="s">
        <v>24</v>
      </c>
      <c r="J13" s="11" t="s">
        <v>39</v>
      </c>
      <c r="K13" s="11">
        <f>K9</f>
        <v>5203061</v>
      </c>
      <c r="L13" s="11" t="s">
        <v>57</v>
      </c>
      <c r="M13" s="11">
        <v>5203061007</v>
      </c>
      <c r="N13" s="14">
        <v>81907897630</v>
      </c>
      <c r="O13" s="11"/>
      <c r="P13" s="11"/>
      <c r="Q13" s="11"/>
      <c r="R13" s="11" t="s">
        <v>27</v>
      </c>
      <c r="S13" s="13" t="s">
        <v>28</v>
      </c>
    </row>
    <row r="14" spans="1:19" s="7" customFormat="1" ht="39" customHeight="1" x14ac:dyDescent="0.25">
      <c r="A14" s="8">
        <v>8</v>
      </c>
      <c r="B14" s="12" t="s">
        <v>58</v>
      </c>
      <c r="C14" s="10" t="s">
        <v>59</v>
      </c>
      <c r="D14" s="11"/>
      <c r="E14" s="11"/>
      <c r="F14" s="8" t="s">
        <v>31</v>
      </c>
      <c r="G14" s="12" t="s">
        <v>60</v>
      </c>
      <c r="H14" s="13" t="s">
        <v>23</v>
      </c>
      <c r="I14" s="11" t="s">
        <v>24</v>
      </c>
      <c r="J14" s="11" t="s">
        <v>39</v>
      </c>
      <c r="K14" s="11">
        <f>K13</f>
        <v>5203061</v>
      </c>
      <c r="L14" s="11" t="s">
        <v>61</v>
      </c>
      <c r="M14" s="11">
        <v>5203061002</v>
      </c>
      <c r="N14" s="14">
        <v>81917964432</v>
      </c>
      <c r="O14" s="11"/>
      <c r="P14" s="11"/>
      <c r="Q14" s="11"/>
      <c r="R14" s="11" t="s">
        <v>27</v>
      </c>
      <c r="S14" s="13" t="s">
        <v>62</v>
      </c>
    </row>
    <row r="15" spans="1:19" s="7" customFormat="1" ht="30.75" customHeight="1" x14ac:dyDescent="0.25">
      <c r="A15" s="8">
        <v>9</v>
      </c>
      <c r="B15" s="11" t="s">
        <v>63</v>
      </c>
      <c r="C15" s="15" t="s">
        <v>64</v>
      </c>
      <c r="D15" s="16"/>
      <c r="E15" s="17"/>
      <c r="F15" s="8" t="s">
        <v>31</v>
      </c>
      <c r="G15" s="11" t="s">
        <v>65</v>
      </c>
      <c r="H15" s="13" t="s">
        <v>23</v>
      </c>
      <c r="I15" s="11" t="s">
        <v>24</v>
      </c>
      <c r="J15" s="18" t="s">
        <v>44</v>
      </c>
      <c r="K15" s="18">
        <f>K10</f>
        <v>5203070</v>
      </c>
      <c r="L15" s="32" t="s">
        <v>94</v>
      </c>
      <c r="M15" s="18">
        <v>5203070011</v>
      </c>
      <c r="N15" s="14">
        <v>87862260113</v>
      </c>
      <c r="O15" s="11"/>
      <c r="P15" s="11"/>
      <c r="Q15" s="11"/>
      <c r="R15" s="11" t="s">
        <v>27</v>
      </c>
      <c r="S15" s="13" t="s">
        <v>62</v>
      </c>
    </row>
    <row r="16" spans="1:19" s="7" customFormat="1" ht="33.75" customHeight="1" x14ac:dyDescent="0.25">
      <c r="A16" s="8">
        <v>10</v>
      </c>
      <c r="B16" s="12" t="s">
        <v>66</v>
      </c>
      <c r="C16" s="10" t="s">
        <v>67</v>
      </c>
      <c r="D16" s="11"/>
      <c r="E16" s="11"/>
      <c r="F16" s="8" t="s">
        <v>21</v>
      </c>
      <c r="G16" s="12" t="s">
        <v>68</v>
      </c>
      <c r="H16" s="13" t="s">
        <v>23</v>
      </c>
      <c r="I16" s="11" t="s">
        <v>24</v>
      </c>
      <c r="J16" s="11" t="s">
        <v>44</v>
      </c>
      <c r="K16" s="11">
        <f>K15</f>
        <v>5203070</v>
      </c>
      <c r="L16" s="11" t="s">
        <v>69</v>
      </c>
      <c r="M16" s="11">
        <v>5203070014</v>
      </c>
      <c r="N16" s="14">
        <v>87765373776</v>
      </c>
      <c r="O16" s="11"/>
      <c r="P16" s="11"/>
      <c r="Q16" s="11"/>
      <c r="R16" s="11" t="s">
        <v>27</v>
      </c>
      <c r="S16" s="13" t="s">
        <v>28</v>
      </c>
    </row>
    <row r="17" spans="1:19" s="7" customFormat="1" ht="30.75" customHeight="1" x14ac:dyDescent="0.25">
      <c r="A17" s="8">
        <v>11</v>
      </c>
      <c r="B17" s="12" t="s">
        <v>70</v>
      </c>
      <c r="C17" s="10" t="s">
        <v>71</v>
      </c>
      <c r="D17" s="11"/>
      <c r="E17" s="11"/>
      <c r="F17" s="8" t="s">
        <v>21</v>
      </c>
      <c r="G17" s="12" t="s">
        <v>72</v>
      </c>
      <c r="H17" s="13" t="s">
        <v>23</v>
      </c>
      <c r="I17" s="11" t="s">
        <v>24</v>
      </c>
      <c r="J17" s="11" t="s">
        <v>39</v>
      </c>
      <c r="K17" s="11">
        <f>K14</f>
        <v>5203061</v>
      </c>
      <c r="L17" s="11" t="s">
        <v>61</v>
      </c>
      <c r="M17" s="11">
        <v>5203061002</v>
      </c>
      <c r="N17" s="11">
        <v>81803351277</v>
      </c>
      <c r="O17" s="11"/>
      <c r="P17" s="11"/>
      <c r="Q17" s="11"/>
      <c r="R17" s="11" t="s">
        <v>27</v>
      </c>
      <c r="S17" s="13" t="s">
        <v>28</v>
      </c>
    </row>
    <row r="18" spans="1:19" s="7" customFormat="1" ht="39" customHeight="1" x14ac:dyDescent="0.25">
      <c r="A18" s="8">
        <v>12</v>
      </c>
      <c r="B18" s="12" t="s">
        <v>73</v>
      </c>
      <c r="C18" s="10" t="s">
        <v>74</v>
      </c>
      <c r="D18" s="11"/>
      <c r="E18" s="11"/>
      <c r="F18" s="8" t="s">
        <v>21</v>
      </c>
      <c r="G18" s="12" t="s">
        <v>75</v>
      </c>
      <c r="H18" s="13" t="s">
        <v>23</v>
      </c>
      <c r="I18" s="11" t="s">
        <v>24</v>
      </c>
      <c r="J18" s="11" t="s">
        <v>39</v>
      </c>
      <c r="K18" s="11">
        <f>K17</f>
        <v>5203061</v>
      </c>
      <c r="L18" s="11" t="s">
        <v>40</v>
      </c>
      <c r="M18" s="11">
        <f>M9</f>
        <v>5203061001</v>
      </c>
      <c r="N18" s="11">
        <v>82340713503</v>
      </c>
      <c r="O18" s="11"/>
      <c r="P18" s="11"/>
      <c r="Q18" s="11"/>
      <c r="R18" s="11" t="s">
        <v>27</v>
      </c>
      <c r="S18" s="13" t="s">
        <v>28</v>
      </c>
    </row>
    <row r="19" spans="1:19" s="7" customFormat="1" ht="27" customHeight="1" x14ac:dyDescent="0.25">
      <c r="A19" s="8">
        <v>13</v>
      </c>
      <c r="B19" s="12" t="s">
        <v>76</v>
      </c>
      <c r="C19" s="10" t="s">
        <v>77</v>
      </c>
      <c r="D19" s="11"/>
      <c r="E19" s="11"/>
      <c r="F19" s="8" t="s">
        <v>21</v>
      </c>
      <c r="G19" s="12" t="s">
        <v>78</v>
      </c>
      <c r="H19" s="13" t="s">
        <v>23</v>
      </c>
      <c r="I19" s="11" t="s">
        <v>24</v>
      </c>
      <c r="J19" s="11" t="s">
        <v>39</v>
      </c>
      <c r="K19" s="11">
        <f>K18</f>
        <v>5203061</v>
      </c>
      <c r="L19" s="11" t="s">
        <v>79</v>
      </c>
      <c r="M19" s="11">
        <v>5203061008</v>
      </c>
      <c r="N19" s="11">
        <v>82340713735</v>
      </c>
      <c r="O19" s="11"/>
      <c r="P19" s="11"/>
      <c r="Q19" s="11"/>
      <c r="R19" s="11" t="s">
        <v>27</v>
      </c>
      <c r="S19" s="13" t="s">
        <v>28</v>
      </c>
    </row>
    <row r="20" spans="1:19" s="7" customFormat="1" ht="32.25" customHeight="1" x14ac:dyDescent="0.25">
      <c r="A20" s="8">
        <v>14</v>
      </c>
      <c r="B20" s="12" t="s">
        <v>80</v>
      </c>
      <c r="C20" s="10" t="s">
        <v>81</v>
      </c>
      <c r="D20" s="11"/>
      <c r="E20" s="11"/>
      <c r="F20" s="8" t="s">
        <v>31</v>
      </c>
      <c r="G20" s="12" t="s">
        <v>82</v>
      </c>
      <c r="H20" s="13" t="s">
        <v>23</v>
      </c>
      <c r="I20" s="11" t="s">
        <v>24</v>
      </c>
      <c r="J20" s="11" t="s">
        <v>83</v>
      </c>
      <c r="K20" s="11">
        <v>5203010</v>
      </c>
      <c r="L20" s="11" t="s">
        <v>84</v>
      </c>
      <c r="M20" s="11">
        <v>5203010011</v>
      </c>
      <c r="N20" s="11">
        <v>81913214404</v>
      </c>
      <c r="O20" s="11"/>
      <c r="P20" s="11"/>
      <c r="Q20" s="11"/>
      <c r="R20" s="11" t="s">
        <v>27</v>
      </c>
      <c r="S20" s="13" t="s">
        <v>85</v>
      </c>
    </row>
    <row r="21" spans="1:19" s="7" customFormat="1" ht="29.25" customHeight="1" x14ac:dyDescent="0.25">
      <c r="A21" s="8">
        <v>15</v>
      </c>
      <c r="B21" s="12" t="s">
        <v>86</v>
      </c>
      <c r="C21" s="19" t="s">
        <v>87</v>
      </c>
      <c r="D21" s="11"/>
      <c r="E21" s="11"/>
      <c r="F21" s="8" t="s">
        <v>21</v>
      </c>
      <c r="G21" s="12" t="s">
        <v>88</v>
      </c>
      <c r="H21" s="13" t="s">
        <v>23</v>
      </c>
      <c r="I21" s="11" t="s">
        <v>24</v>
      </c>
      <c r="J21" s="11" t="s">
        <v>89</v>
      </c>
      <c r="K21" s="11">
        <v>5203050</v>
      </c>
      <c r="L21" s="11" t="s">
        <v>90</v>
      </c>
      <c r="M21" s="11">
        <v>5203050009</v>
      </c>
      <c r="N21" s="11"/>
      <c r="O21" s="11"/>
      <c r="P21" s="11"/>
      <c r="Q21" s="11"/>
      <c r="R21" s="11" t="s">
        <v>27</v>
      </c>
      <c r="S21" s="13" t="s">
        <v>62</v>
      </c>
    </row>
    <row r="22" spans="1:19" s="7" customFormat="1" ht="29.25" customHeight="1" x14ac:dyDescent="0.25">
      <c r="A22" s="8">
        <v>16</v>
      </c>
      <c r="B22" s="11" t="s">
        <v>91</v>
      </c>
      <c r="C22" s="19" t="s">
        <v>92</v>
      </c>
      <c r="D22" s="11"/>
      <c r="E22" s="11"/>
      <c r="F22" s="8" t="s">
        <v>31</v>
      </c>
      <c r="G22" s="11" t="s">
        <v>93</v>
      </c>
      <c r="H22" s="13" t="s">
        <v>23</v>
      </c>
      <c r="I22" s="11" t="s">
        <v>24</v>
      </c>
      <c r="J22" s="18" t="s">
        <v>44</v>
      </c>
      <c r="K22" s="18">
        <f>K16</f>
        <v>5203070</v>
      </c>
      <c r="L22" s="18" t="s">
        <v>94</v>
      </c>
      <c r="M22" s="18">
        <v>5203070011</v>
      </c>
      <c r="N22" s="14">
        <v>83114594981</v>
      </c>
      <c r="O22" s="11"/>
      <c r="P22" s="11"/>
      <c r="Q22" s="11"/>
      <c r="R22" s="11"/>
      <c r="S22" s="13" t="s">
        <v>62</v>
      </c>
    </row>
    <row r="23" spans="1:19" s="7" customFormat="1" ht="33" customHeight="1" x14ac:dyDescent="0.25">
      <c r="A23" s="8">
        <v>17</v>
      </c>
      <c r="B23" s="11" t="s">
        <v>95</v>
      </c>
      <c r="C23" s="19" t="s">
        <v>96</v>
      </c>
      <c r="D23" s="11"/>
      <c r="E23" s="11"/>
      <c r="F23" s="8" t="s">
        <v>97</v>
      </c>
      <c r="G23" s="11" t="s">
        <v>98</v>
      </c>
      <c r="H23" s="13" t="s">
        <v>23</v>
      </c>
      <c r="I23" s="11" t="s">
        <v>24</v>
      </c>
      <c r="J23" s="11" t="s">
        <v>44</v>
      </c>
      <c r="K23" s="11">
        <f>K22</f>
        <v>5203070</v>
      </c>
      <c r="L23" s="11" t="s">
        <v>99</v>
      </c>
      <c r="M23" s="11">
        <v>5203070012</v>
      </c>
      <c r="N23" s="14">
        <v>87865908795</v>
      </c>
      <c r="O23" s="20" t="s">
        <v>100</v>
      </c>
      <c r="P23" s="11" t="s">
        <v>101</v>
      </c>
      <c r="Q23" s="11" t="s">
        <v>102</v>
      </c>
      <c r="R23" s="11" t="s">
        <v>27</v>
      </c>
      <c r="S23" s="13" t="s">
        <v>62</v>
      </c>
    </row>
    <row r="24" spans="1:19" s="7" customFormat="1" ht="27" customHeight="1" x14ac:dyDescent="0.25">
      <c r="A24" s="8">
        <v>18</v>
      </c>
      <c r="B24" s="12" t="s">
        <v>103</v>
      </c>
      <c r="C24" s="19" t="s">
        <v>104</v>
      </c>
      <c r="D24" s="11"/>
      <c r="E24" s="11"/>
      <c r="F24" s="8" t="s">
        <v>97</v>
      </c>
      <c r="G24" s="12" t="s">
        <v>105</v>
      </c>
      <c r="H24" s="13" t="s">
        <v>23</v>
      </c>
      <c r="I24" s="11" t="s">
        <v>24</v>
      </c>
      <c r="J24" s="11" t="s">
        <v>89</v>
      </c>
      <c r="K24" s="11">
        <v>5203050</v>
      </c>
      <c r="L24" s="13" t="s">
        <v>106</v>
      </c>
      <c r="M24" s="13">
        <v>5203050007</v>
      </c>
      <c r="N24" s="14"/>
      <c r="O24" s="11"/>
      <c r="P24" s="11"/>
      <c r="Q24" s="11"/>
      <c r="R24" s="11" t="s">
        <v>27</v>
      </c>
      <c r="S24" s="13" t="s">
        <v>107</v>
      </c>
    </row>
    <row r="25" spans="1:19" s="7" customFormat="1" ht="39" customHeight="1" x14ac:dyDescent="0.25">
      <c r="A25" s="8">
        <v>19</v>
      </c>
      <c r="B25" s="12" t="s">
        <v>108</v>
      </c>
      <c r="C25" s="19" t="s">
        <v>109</v>
      </c>
      <c r="D25" s="11"/>
      <c r="E25" s="11"/>
      <c r="F25" s="8" t="s">
        <v>21</v>
      </c>
      <c r="G25" s="12" t="s">
        <v>110</v>
      </c>
      <c r="H25" s="13" t="s">
        <v>23</v>
      </c>
      <c r="I25" s="11" t="s">
        <v>24</v>
      </c>
      <c r="J25" s="11" t="s">
        <v>89</v>
      </c>
      <c r="K25" s="11">
        <v>5203050</v>
      </c>
      <c r="L25" s="13" t="s">
        <v>106</v>
      </c>
      <c r="M25" s="13">
        <v>5203050010</v>
      </c>
      <c r="N25" s="14"/>
      <c r="O25" s="11"/>
      <c r="P25" s="11"/>
      <c r="Q25" s="11"/>
      <c r="R25" s="11" t="s">
        <v>27</v>
      </c>
      <c r="S25" s="13" t="s">
        <v>107</v>
      </c>
    </row>
    <row r="26" spans="1:19" s="7" customFormat="1" ht="28.5" customHeight="1" x14ac:dyDescent="0.25">
      <c r="A26" s="8">
        <v>20</v>
      </c>
      <c r="B26" s="12" t="s">
        <v>111</v>
      </c>
      <c r="C26" s="19" t="s">
        <v>112</v>
      </c>
      <c r="D26" s="11"/>
      <c r="E26" s="11"/>
      <c r="F26" s="8" t="s">
        <v>21</v>
      </c>
      <c r="G26" s="12" t="s">
        <v>113</v>
      </c>
      <c r="H26" s="13" t="s">
        <v>23</v>
      </c>
      <c r="I26" s="11" t="s">
        <v>24</v>
      </c>
      <c r="J26" s="11" t="s">
        <v>25</v>
      </c>
      <c r="K26" s="11">
        <f>K7</f>
        <v>5203030</v>
      </c>
      <c r="L26" s="21" t="s">
        <v>221</v>
      </c>
      <c r="M26" s="11">
        <v>5203030007</v>
      </c>
      <c r="N26" s="14"/>
      <c r="O26" s="11"/>
      <c r="P26" s="11"/>
      <c r="Q26" s="11"/>
      <c r="R26" s="11" t="s">
        <v>27</v>
      </c>
      <c r="S26" s="13" t="s">
        <v>107</v>
      </c>
    </row>
    <row r="27" spans="1:19" s="7" customFormat="1" ht="30.75" customHeight="1" x14ac:dyDescent="0.25">
      <c r="A27" s="8">
        <v>21</v>
      </c>
      <c r="B27" s="12" t="s">
        <v>114</v>
      </c>
      <c r="C27" s="19" t="s">
        <v>115</v>
      </c>
      <c r="D27" s="11"/>
      <c r="E27" s="11"/>
      <c r="F27" s="8" t="s">
        <v>21</v>
      </c>
      <c r="G27" s="12" t="s">
        <v>116</v>
      </c>
      <c r="H27" s="13" t="s">
        <v>23</v>
      </c>
      <c r="I27" s="11" t="s">
        <v>24</v>
      </c>
      <c r="J27" s="11" t="s">
        <v>117</v>
      </c>
      <c r="K27" s="11">
        <v>5203050</v>
      </c>
      <c r="L27" s="11" t="s">
        <v>118</v>
      </c>
      <c r="M27" s="11">
        <v>5203071004</v>
      </c>
      <c r="N27" s="14"/>
      <c r="O27" s="11"/>
      <c r="P27" s="11"/>
      <c r="Q27" s="11"/>
      <c r="R27" s="11" t="s">
        <v>27</v>
      </c>
      <c r="S27" s="13" t="s">
        <v>107</v>
      </c>
    </row>
    <row r="28" spans="1:19" s="7" customFormat="1" ht="48" customHeight="1" x14ac:dyDescent="0.25">
      <c r="A28" s="8">
        <v>22</v>
      </c>
      <c r="B28" s="12" t="s">
        <v>119</v>
      </c>
      <c r="C28" s="19" t="s">
        <v>120</v>
      </c>
      <c r="D28" s="11"/>
      <c r="E28" s="11"/>
      <c r="F28" s="8" t="s">
        <v>21</v>
      </c>
      <c r="G28" s="12" t="s">
        <v>121</v>
      </c>
      <c r="H28" s="13" t="s">
        <v>23</v>
      </c>
      <c r="I28" s="11" t="s">
        <v>24</v>
      </c>
      <c r="J28" s="11" t="s">
        <v>44</v>
      </c>
      <c r="K28" s="11">
        <f>K23</f>
        <v>5203070</v>
      </c>
      <c r="L28" s="11" t="s">
        <v>122</v>
      </c>
      <c r="M28" s="11">
        <v>5203070015</v>
      </c>
      <c r="N28" s="14">
        <v>87866993390</v>
      </c>
      <c r="O28" s="20" t="s">
        <v>123</v>
      </c>
      <c r="P28" s="11" t="s">
        <v>124</v>
      </c>
      <c r="Q28" s="11" t="s">
        <v>125</v>
      </c>
      <c r="R28" s="11" t="s">
        <v>27</v>
      </c>
      <c r="S28" s="13" t="s">
        <v>85</v>
      </c>
    </row>
    <row r="29" spans="1:19" s="7" customFormat="1" ht="39" customHeight="1" x14ac:dyDescent="0.25">
      <c r="A29" s="8">
        <v>23</v>
      </c>
      <c r="B29" s="12" t="s">
        <v>126</v>
      </c>
      <c r="C29" s="19" t="s">
        <v>127</v>
      </c>
      <c r="D29" s="11"/>
      <c r="E29" s="11"/>
      <c r="F29" s="8" t="s">
        <v>21</v>
      </c>
      <c r="G29" s="12" t="s">
        <v>128</v>
      </c>
      <c r="H29" s="13" t="s">
        <v>23</v>
      </c>
      <c r="I29" s="11" t="s">
        <v>24</v>
      </c>
      <c r="J29" s="11" t="s">
        <v>48</v>
      </c>
      <c r="K29" s="11">
        <f>K12</f>
        <v>5203040</v>
      </c>
      <c r="L29" s="11" t="s">
        <v>129</v>
      </c>
      <c r="M29" s="11">
        <v>5203040014</v>
      </c>
      <c r="N29" s="14">
        <v>87865597585</v>
      </c>
      <c r="O29" s="20" t="s">
        <v>130</v>
      </c>
      <c r="P29" s="11" t="s">
        <v>131</v>
      </c>
      <c r="Q29" s="11" t="s">
        <v>125</v>
      </c>
      <c r="R29" s="11" t="s">
        <v>27</v>
      </c>
      <c r="S29" s="13" t="s">
        <v>85</v>
      </c>
    </row>
    <row r="30" spans="1:19" s="7" customFormat="1" ht="39" customHeight="1" x14ac:dyDescent="0.25">
      <c r="A30" s="8">
        <v>24</v>
      </c>
      <c r="B30" s="12" t="s">
        <v>132</v>
      </c>
      <c r="C30" s="19" t="s">
        <v>133</v>
      </c>
      <c r="D30" s="11"/>
      <c r="E30" s="11"/>
      <c r="F30" s="8" t="s">
        <v>21</v>
      </c>
      <c r="G30" s="12" t="s">
        <v>134</v>
      </c>
      <c r="H30" s="13" t="s">
        <v>23</v>
      </c>
      <c r="I30" s="11" t="s">
        <v>24</v>
      </c>
      <c r="J30" s="21" t="s">
        <v>135</v>
      </c>
      <c r="K30" s="21">
        <f>K28</f>
        <v>5203070</v>
      </c>
      <c r="L30" s="21" t="s">
        <v>219</v>
      </c>
      <c r="M30" s="11">
        <v>5203070006</v>
      </c>
      <c r="N30" s="14">
        <v>85338122295</v>
      </c>
      <c r="O30" s="20" t="s">
        <v>136</v>
      </c>
      <c r="P30" s="11" t="s">
        <v>137</v>
      </c>
      <c r="Q30" s="11" t="s">
        <v>125</v>
      </c>
      <c r="R30" s="11" t="s">
        <v>27</v>
      </c>
      <c r="S30" s="13" t="s">
        <v>28</v>
      </c>
    </row>
    <row r="31" spans="1:19" s="7" customFormat="1" ht="39" customHeight="1" x14ac:dyDescent="0.25">
      <c r="A31" s="8">
        <v>25</v>
      </c>
      <c r="B31" s="12" t="s">
        <v>138</v>
      </c>
      <c r="C31" s="19" t="s">
        <v>139</v>
      </c>
      <c r="D31" s="11"/>
      <c r="E31" s="11"/>
      <c r="F31" s="8" t="s">
        <v>21</v>
      </c>
      <c r="G31" s="12" t="s">
        <v>140</v>
      </c>
      <c r="H31" s="13" t="s">
        <v>23</v>
      </c>
      <c r="I31" s="11" t="s">
        <v>24</v>
      </c>
      <c r="J31" s="11" t="s">
        <v>33</v>
      </c>
      <c r="K31" s="11">
        <f>K8</f>
        <v>5203021</v>
      </c>
      <c r="L31" s="11" t="s">
        <v>141</v>
      </c>
      <c r="M31" s="11">
        <v>5203021010</v>
      </c>
      <c r="N31" s="14">
        <v>85967212928</v>
      </c>
      <c r="O31" s="20" t="s">
        <v>142</v>
      </c>
      <c r="P31" s="11" t="s">
        <v>124</v>
      </c>
      <c r="Q31" s="11" t="s">
        <v>125</v>
      </c>
      <c r="R31" s="11" t="s">
        <v>27</v>
      </c>
      <c r="S31" s="13" t="s">
        <v>143</v>
      </c>
    </row>
    <row r="32" spans="1:19" s="7" customFormat="1" ht="39" customHeight="1" x14ac:dyDescent="0.25">
      <c r="A32" s="8">
        <v>26</v>
      </c>
      <c r="B32" s="12" t="s">
        <v>144</v>
      </c>
      <c r="C32" s="19" t="s">
        <v>145</v>
      </c>
      <c r="D32" s="11"/>
      <c r="E32" s="11"/>
      <c r="F32" s="8" t="s">
        <v>21</v>
      </c>
      <c r="G32" s="12" t="s">
        <v>146</v>
      </c>
      <c r="H32" s="13" t="s">
        <v>23</v>
      </c>
      <c r="I32" s="11" t="s">
        <v>24</v>
      </c>
      <c r="J32" s="11" t="s">
        <v>147</v>
      </c>
      <c r="K32" s="11">
        <v>5203081</v>
      </c>
      <c r="L32" s="11" t="s">
        <v>148</v>
      </c>
      <c r="M32" s="11">
        <v>5203081008</v>
      </c>
      <c r="N32" s="14">
        <v>87859223289</v>
      </c>
      <c r="O32" s="20" t="s">
        <v>149</v>
      </c>
      <c r="P32" s="11" t="s">
        <v>124</v>
      </c>
      <c r="Q32" s="11" t="s">
        <v>125</v>
      </c>
      <c r="R32" s="11" t="s">
        <v>27</v>
      </c>
      <c r="S32" s="13" t="s">
        <v>143</v>
      </c>
    </row>
    <row r="33" spans="1:19" s="7" customFormat="1" ht="39" customHeight="1" x14ac:dyDescent="0.25">
      <c r="A33" s="8">
        <v>27</v>
      </c>
      <c r="B33" s="12" t="s">
        <v>150</v>
      </c>
      <c r="C33" s="19" t="s">
        <v>151</v>
      </c>
      <c r="D33" s="11"/>
      <c r="E33" s="11"/>
      <c r="F33" s="8" t="s">
        <v>21</v>
      </c>
      <c r="G33" s="12" t="s">
        <v>152</v>
      </c>
      <c r="H33" s="13" t="s">
        <v>23</v>
      </c>
      <c r="I33" s="11" t="s">
        <v>24</v>
      </c>
      <c r="J33" s="11" t="s">
        <v>153</v>
      </c>
      <c r="K33" s="11">
        <v>5203050</v>
      </c>
      <c r="L33" s="21" t="s">
        <v>220</v>
      </c>
      <c r="M33" s="11">
        <v>5203080006</v>
      </c>
      <c r="N33" s="14">
        <v>87856736437</v>
      </c>
      <c r="O33" s="20" t="s">
        <v>154</v>
      </c>
      <c r="P33" s="11" t="s">
        <v>137</v>
      </c>
      <c r="Q33" s="11" t="s">
        <v>125</v>
      </c>
      <c r="R33" s="11" t="s">
        <v>27</v>
      </c>
      <c r="S33" s="13" t="s">
        <v>143</v>
      </c>
    </row>
    <row r="34" spans="1:19" s="7" customFormat="1" ht="39" customHeight="1" x14ac:dyDescent="0.25">
      <c r="A34" s="8">
        <v>28</v>
      </c>
      <c r="B34" s="12" t="s">
        <v>155</v>
      </c>
      <c r="C34" s="19" t="s">
        <v>156</v>
      </c>
      <c r="D34" s="11"/>
      <c r="E34" s="11"/>
      <c r="F34" s="8" t="s">
        <v>21</v>
      </c>
      <c r="G34" s="12" t="s">
        <v>157</v>
      </c>
      <c r="H34" s="13" t="s">
        <v>23</v>
      </c>
      <c r="I34" s="11" t="s">
        <v>24</v>
      </c>
      <c r="J34" s="21" t="s">
        <v>158</v>
      </c>
      <c r="K34" s="21">
        <v>5203060</v>
      </c>
      <c r="L34" s="11" t="s">
        <v>159</v>
      </c>
      <c r="M34" s="11">
        <v>5203060003</v>
      </c>
      <c r="N34" s="14">
        <v>81913535496</v>
      </c>
      <c r="O34" s="20" t="s">
        <v>160</v>
      </c>
      <c r="P34" s="11" t="s">
        <v>137</v>
      </c>
      <c r="Q34" s="11" t="s">
        <v>125</v>
      </c>
      <c r="R34" s="11" t="s">
        <v>27</v>
      </c>
      <c r="S34" s="13" t="s">
        <v>143</v>
      </c>
    </row>
    <row r="35" spans="1:19" s="7" customFormat="1" ht="39" customHeight="1" x14ac:dyDescent="0.25">
      <c r="A35" s="8">
        <v>29</v>
      </c>
      <c r="B35" s="12" t="s">
        <v>161</v>
      </c>
      <c r="C35" s="11"/>
      <c r="D35" s="11"/>
      <c r="E35" s="11"/>
      <c r="F35" s="8" t="s">
        <v>21</v>
      </c>
      <c r="G35" s="12" t="s">
        <v>162</v>
      </c>
      <c r="H35" s="13" t="s">
        <v>23</v>
      </c>
      <c r="I35" s="11" t="s">
        <v>24</v>
      </c>
      <c r="J35" s="21" t="s">
        <v>33</v>
      </c>
      <c r="K35" s="21">
        <f>K31</f>
        <v>5203021</v>
      </c>
      <c r="L35" s="21" t="s">
        <v>218</v>
      </c>
      <c r="M35" s="11">
        <v>5203021016</v>
      </c>
      <c r="N35" s="14">
        <v>87861340277</v>
      </c>
      <c r="O35" s="11"/>
      <c r="P35" s="11" t="s">
        <v>137</v>
      </c>
      <c r="Q35" s="11" t="s">
        <v>125</v>
      </c>
      <c r="R35" s="11" t="s">
        <v>27</v>
      </c>
      <c r="S35" s="13" t="s">
        <v>107</v>
      </c>
    </row>
    <row r="36" spans="1:19" s="7" customFormat="1" ht="39" customHeight="1" x14ac:dyDescent="0.25">
      <c r="A36" s="8">
        <v>30</v>
      </c>
      <c r="B36" s="12" t="s">
        <v>163</v>
      </c>
      <c r="C36" s="19" t="s">
        <v>164</v>
      </c>
      <c r="D36" s="11"/>
      <c r="E36" s="11"/>
      <c r="F36" s="8" t="s">
        <v>31</v>
      </c>
      <c r="G36" s="12" t="s">
        <v>165</v>
      </c>
      <c r="H36" s="13" t="s">
        <v>23</v>
      </c>
      <c r="I36" s="11" t="s">
        <v>24</v>
      </c>
      <c r="J36" s="21" t="s">
        <v>166</v>
      </c>
      <c r="K36" s="21">
        <v>5203100</v>
      </c>
      <c r="L36" s="11" t="s">
        <v>167</v>
      </c>
      <c r="M36" s="11">
        <v>5203100001</v>
      </c>
      <c r="N36" s="14">
        <v>85338159512</v>
      </c>
      <c r="O36" s="20" t="s">
        <v>168</v>
      </c>
      <c r="P36" s="11"/>
      <c r="Q36" s="11"/>
      <c r="R36" s="11" t="s">
        <v>169</v>
      </c>
      <c r="S36" s="13" t="s">
        <v>107</v>
      </c>
    </row>
    <row r="37" spans="1:19" s="7" customFormat="1" ht="26.25" customHeight="1" x14ac:dyDescent="0.25">
      <c r="A37" s="8">
        <v>31</v>
      </c>
      <c r="B37" s="12" t="s">
        <v>170</v>
      </c>
      <c r="C37" s="19" t="s">
        <v>171</v>
      </c>
      <c r="D37" s="11"/>
      <c r="E37" s="11"/>
      <c r="F37" s="8" t="s">
        <v>21</v>
      </c>
      <c r="G37" s="12" t="s">
        <v>44</v>
      </c>
      <c r="H37" s="13" t="s">
        <v>23</v>
      </c>
      <c r="I37" s="11" t="s">
        <v>24</v>
      </c>
      <c r="J37" s="11" t="s">
        <v>44</v>
      </c>
      <c r="K37" s="11">
        <f>K30</f>
        <v>5203070</v>
      </c>
      <c r="L37" s="11" t="s">
        <v>44</v>
      </c>
      <c r="M37" s="11">
        <v>5203070012</v>
      </c>
      <c r="N37" s="14">
        <v>82339745596</v>
      </c>
      <c r="O37" s="11"/>
      <c r="P37" s="11"/>
      <c r="Q37" s="11"/>
      <c r="R37" s="11" t="s">
        <v>172</v>
      </c>
      <c r="S37" s="13" t="s">
        <v>173</v>
      </c>
    </row>
    <row r="38" spans="1:19" s="7" customFormat="1" ht="34.5" customHeight="1" x14ac:dyDescent="0.25">
      <c r="A38" s="8">
        <v>32</v>
      </c>
      <c r="B38" s="12" t="s">
        <v>174</v>
      </c>
      <c r="C38" s="19" t="s">
        <v>175</v>
      </c>
      <c r="D38" s="11"/>
      <c r="E38" s="11"/>
      <c r="F38" s="8" t="s">
        <v>21</v>
      </c>
      <c r="G38" s="12" t="s">
        <v>176</v>
      </c>
      <c r="H38" s="13" t="s">
        <v>23</v>
      </c>
      <c r="I38" s="11" t="s">
        <v>24</v>
      </c>
      <c r="J38" s="11" t="s">
        <v>44</v>
      </c>
      <c r="K38" s="11">
        <f>K37</f>
        <v>5203070</v>
      </c>
      <c r="L38" s="11" t="s">
        <v>177</v>
      </c>
      <c r="M38" s="11">
        <v>5203070009</v>
      </c>
      <c r="N38" s="14">
        <v>87863783069</v>
      </c>
      <c r="O38" s="11"/>
      <c r="P38" s="11"/>
      <c r="Q38" s="11"/>
      <c r="R38" s="11" t="s">
        <v>172</v>
      </c>
      <c r="S38" s="13" t="s">
        <v>28</v>
      </c>
    </row>
    <row r="39" spans="1:19" s="7" customFormat="1" ht="36.75" customHeight="1" x14ac:dyDescent="0.25">
      <c r="A39" s="8">
        <v>33</v>
      </c>
      <c r="B39" s="12" t="s">
        <v>178</v>
      </c>
      <c r="C39" s="19" t="s">
        <v>179</v>
      </c>
      <c r="D39" s="11"/>
      <c r="E39" s="11"/>
      <c r="F39" s="8" t="s">
        <v>21</v>
      </c>
      <c r="G39" s="11"/>
      <c r="H39" s="13"/>
      <c r="I39" s="11"/>
      <c r="J39" s="11" t="s">
        <v>44</v>
      </c>
      <c r="K39" s="11">
        <f>K38</f>
        <v>5203070</v>
      </c>
      <c r="L39" s="11" t="s">
        <v>177</v>
      </c>
      <c r="M39" s="11">
        <v>5203070009</v>
      </c>
      <c r="N39" s="14">
        <v>87829082664</v>
      </c>
      <c r="O39" s="11"/>
      <c r="P39" s="11"/>
      <c r="Q39" s="11"/>
      <c r="R39" s="11" t="s">
        <v>172</v>
      </c>
      <c r="S39" s="13" t="s">
        <v>173</v>
      </c>
    </row>
    <row r="40" spans="1:19" s="7" customFormat="1" ht="36.75" customHeight="1" x14ac:dyDescent="0.25">
      <c r="A40" s="8">
        <v>34</v>
      </c>
      <c r="B40" s="12" t="s">
        <v>180</v>
      </c>
      <c r="C40" s="19" t="s">
        <v>181</v>
      </c>
      <c r="D40" s="11"/>
      <c r="E40" s="11"/>
      <c r="F40" s="8" t="s">
        <v>21</v>
      </c>
      <c r="G40" s="12" t="s">
        <v>33</v>
      </c>
      <c r="H40" s="13" t="s">
        <v>23</v>
      </c>
      <c r="I40" s="11" t="s">
        <v>24</v>
      </c>
      <c r="J40" s="21" t="s">
        <v>33</v>
      </c>
      <c r="K40" s="21">
        <f>K35</f>
        <v>5203021</v>
      </c>
      <c r="L40" s="11" t="s">
        <v>182</v>
      </c>
      <c r="M40" s="11">
        <v>5203021008</v>
      </c>
      <c r="N40" s="14">
        <v>82145587525</v>
      </c>
      <c r="O40" s="20" t="s">
        <v>183</v>
      </c>
      <c r="P40" s="11"/>
      <c r="Q40" s="11"/>
      <c r="R40" s="11" t="s">
        <v>172</v>
      </c>
      <c r="S40" s="13" t="s">
        <v>28</v>
      </c>
    </row>
    <row r="41" spans="1:19" s="7" customFormat="1" ht="33.75" customHeight="1" x14ac:dyDescent="0.25">
      <c r="A41" s="8">
        <v>35</v>
      </c>
      <c r="B41" s="12" t="s">
        <v>184</v>
      </c>
      <c r="C41" s="19" t="s">
        <v>185</v>
      </c>
      <c r="D41" s="11"/>
      <c r="E41" s="11"/>
      <c r="F41" s="8" t="s">
        <v>21</v>
      </c>
      <c r="G41" s="11" t="s">
        <v>186</v>
      </c>
      <c r="H41" s="13" t="s">
        <v>23</v>
      </c>
      <c r="I41" s="11" t="s">
        <v>24</v>
      </c>
      <c r="J41" s="11" t="s">
        <v>187</v>
      </c>
      <c r="K41" s="11">
        <v>5203050</v>
      </c>
      <c r="L41" s="11" t="s">
        <v>188</v>
      </c>
      <c r="M41" s="11">
        <v>5203011003</v>
      </c>
      <c r="N41" s="11">
        <v>85237388049</v>
      </c>
      <c r="O41" s="11"/>
      <c r="P41" s="11"/>
      <c r="Q41" s="11"/>
      <c r="R41" s="11" t="s">
        <v>189</v>
      </c>
      <c r="S41" s="13" t="s">
        <v>28</v>
      </c>
    </row>
    <row r="42" spans="1:19" s="7" customFormat="1" ht="39" customHeight="1" x14ac:dyDescent="0.25">
      <c r="A42" s="8">
        <v>36</v>
      </c>
      <c r="B42" s="12" t="s">
        <v>190</v>
      </c>
      <c r="C42" s="19" t="s">
        <v>191</v>
      </c>
      <c r="D42" s="11"/>
      <c r="E42" s="11"/>
      <c r="F42" s="8" t="s">
        <v>21</v>
      </c>
      <c r="G42" s="12" t="s">
        <v>192</v>
      </c>
      <c r="H42" s="13" t="s">
        <v>23</v>
      </c>
      <c r="I42" s="11" t="s">
        <v>24</v>
      </c>
      <c r="J42" s="21" t="s">
        <v>33</v>
      </c>
      <c r="K42" s="21">
        <f>K40</f>
        <v>5203021</v>
      </c>
      <c r="L42" s="11" t="s">
        <v>182</v>
      </c>
      <c r="M42" s="11">
        <v>5203021009</v>
      </c>
      <c r="N42" s="14">
        <v>87861803670</v>
      </c>
      <c r="O42" s="11"/>
      <c r="P42" s="11"/>
      <c r="Q42" s="11"/>
      <c r="R42" s="11" t="s">
        <v>189</v>
      </c>
      <c r="S42" s="13" t="s">
        <v>28</v>
      </c>
    </row>
    <row r="43" spans="1:19" s="7" customFormat="1" ht="36.75" customHeight="1" x14ac:dyDescent="0.25">
      <c r="A43" s="8">
        <v>37</v>
      </c>
      <c r="B43" s="12" t="s">
        <v>193</v>
      </c>
      <c r="C43" s="19" t="s">
        <v>194</v>
      </c>
      <c r="D43" s="11"/>
      <c r="E43" s="11"/>
      <c r="F43" s="8" t="s">
        <v>21</v>
      </c>
      <c r="G43" s="11" t="s">
        <v>195</v>
      </c>
      <c r="H43" s="13" t="s">
        <v>23</v>
      </c>
      <c r="I43" s="11" t="s">
        <v>24</v>
      </c>
      <c r="J43" s="11" t="s">
        <v>89</v>
      </c>
      <c r="K43" s="11">
        <v>5203050</v>
      </c>
      <c r="L43" s="11" t="s">
        <v>196</v>
      </c>
      <c r="M43" s="11">
        <v>5203050002</v>
      </c>
      <c r="N43" s="11">
        <v>85933606080</v>
      </c>
      <c r="O43" s="11"/>
      <c r="P43" s="11"/>
      <c r="Q43" s="11"/>
      <c r="R43" s="11" t="s">
        <v>189</v>
      </c>
      <c r="S43" s="13" t="s">
        <v>28</v>
      </c>
    </row>
    <row r="44" spans="1:19" s="7" customFormat="1" ht="36" customHeight="1" x14ac:dyDescent="0.25">
      <c r="A44" s="8">
        <v>38</v>
      </c>
      <c r="B44" s="12" t="s">
        <v>197</v>
      </c>
      <c r="C44" s="19" t="s">
        <v>198</v>
      </c>
      <c r="D44" s="11"/>
      <c r="E44" s="11"/>
      <c r="F44" s="8" t="s">
        <v>21</v>
      </c>
      <c r="G44" s="11" t="s">
        <v>199</v>
      </c>
      <c r="H44" s="13" t="s">
        <v>23</v>
      </c>
      <c r="I44" s="11" t="s">
        <v>24</v>
      </c>
      <c r="J44" s="11" t="s">
        <v>44</v>
      </c>
      <c r="K44" s="11">
        <f>K39</f>
        <v>5203070</v>
      </c>
      <c r="L44" s="11" t="s">
        <v>200</v>
      </c>
      <c r="M44" s="11">
        <v>5203070008</v>
      </c>
      <c r="N44" s="11">
        <v>87829388119</v>
      </c>
      <c r="O44" s="11"/>
      <c r="P44" s="11"/>
      <c r="Q44" s="11"/>
      <c r="R44" s="11" t="s">
        <v>189</v>
      </c>
      <c r="S44" s="13" t="s">
        <v>28</v>
      </c>
    </row>
    <row r="45" spans="1:19" s="7" customFormat="1" ht="33.75" customHeight="1" x14ac:dyDescent="0.25">
      <c r="A45" s="8">
        <v>39</v>
      </c>
      <c r="B45" s="12" t="s">
        <v>201</v>
      </c>
      <c r="C45" s="19" t="s">
        <v>202</v>
      </c>
      <c r="D45" s="11"/>
      <c r="E45" s="11"/>
      <c r="F45" s="8" t="s">
        <v>21</v>
      </c>
      <c r="G45" s="11" t="s">
        <v>44</v>
      </c>
      <c r="H45" s="13" t="s">
        <v>23</v>
      </c>
      <c r="I45" s="11" t="s">
        <v>24</v>
      </c>
      <c r="J45" s="11" t="s">
        <v>44</v>
      </c>
      <c r="K45" s="11">
        <f>K44</f>
        <v>5203070</v>
      </c>
      <c r="L45" s="11" t="s">
        <v>44</v>
      </c>
      <c r="M45" s="11">
        <v>5203070012</v>
      </c>
      <c r="N45" s="14">
        <v>81237113128</v>
      </c>
      <c r="O45" s="11"/>
      <c r="P45" s="11"/>
      <c r="Q45" s="11"/>
      <c r="R45" s="11" t="s">
        <v>189</v>
      </c>
      <c r="S45" s="13" t="s">
        <v>28</v>
      </c>
    </row>
    <row r="46" spans="1:19" s="7" customFormat="1" ht="31.5" customHeight="1" x14ac:dyDescent="0.25">
      <c r="A46" s="8">
        <v>40</v>
      </c>
      <c r="B46" s="12" t="s">
        <v>203</v>
      </c>
      <c r="C46" s="19" t="s">
        <v>204</v>
      </c>
      <c r="D46" s="11"/>
      <c r="E46" s="11"/>
      <c r="F46" s="8" t="s">
        <v>21</v>
      </c>
      <c r="G46" s="11" t="s">
        <v>90</v>
      </c>
      <c r="H46" s="13" t="s">
        <v>23</v>
      </c>
      <c r="I46" s="11" t="s">
        <v>24</v>
      </c>
      <c r="J46" s="11" t="s">
        <v>89</v>
      </c>
      <c r="K46" s="11">
        <v>5203050</v>
      </c>
      <c r="L46" s="11" t="s">
        <v>205</v>
      </c>
      <c r="M46" s="11">
        <v>5203050009</v>
      </c>
      <c r="N46" s="11">
        <v>87781272155</v>
      </c>
      <c r="O46" s="11"/>
      <c r="P46" s="11"/>
      <c r="Q46" s="11"/>
      <c r="R46" s="11" t="s">
        <v>189</v>
      </c>
      <c r="S46" s="13" t="s">
        <v>28</v>
      </c>
    </row>
    <row r="47" spans="1:19" s="7" customFormat="1" ht="36" customHeight="1" x14ac:dyDescent="0.25">
      <c r="A47" s="8">
        <v>41</v>
      </c>
      <c r="B47" s="12" t="s">
        <v>206</v>
      </c>
      <c r="C47" s="19" t="s">
        <v>207</v>
      </c>
      <c r="D47" s="11"/>
      <c r="E47" s="11"/>
      <c r="F47" s="8" t="s">
        <v>31</v>
      </c>
      <c r="G47" s="11" t="s">
        <v>177</v>
      </c>
      <c r="H47" s="13" t="s">
        <v>23</v>
      </c>
      <c r="I47" s="11" t="s">
        <v>24</v>
      </c>
      <c r="J47" s="11" t="s">
        <v>44</v>
      </c>
      <c r="K47" s="11">
        <f>K45</f>
        <v>5203070</v>
      </c>
      <c r="L47" s="11" t="s">
        <v>177</v>
      </c>
      <c r="M47" s="11">
        <v>5203070009</v>
      </c>
      <c r="N47" s="11">
        <v>87701716086</v>
      </c>
      <c r="O47" s="11"/>
      <c r="P47" s="11"/>
      <c r="Q47" s="11"/>
      <c r="R47" s="11" t="s">
        <v>189</v>
      </c>
      <c r="S47" s="13" t="s">
        <v>28</v>
      </c>
    </row>
    <row r="50" spans="1:15" ht="15.75" x14ac:dyDescent="0.25">
      <c r="O50" s="25" t="s">
        <v>208</v>
      </c>
    </row>
    <row r="51" spans="1:15" ht="15.75" x14ac:dyDescent="0.25">
      <c r="O51" s="26" t="str">
        <f>'[1]PEMANDU WISATA'!E63</f>
        <v>KEPALA DINAS PARIWISATA</v>
      </c>
    </row>
    <row r="52" spans="1:15" ht="15.75" x14ac:dyDescent="0.25">
      <c r="A52" s="3" t="s">
        <v>209</v>
      </c>
      <c r="B52" s="27">
        <v>10</v>
      </c>
      <c r="C52" s="28" t="s">
        <v>210</v>
      </c>
      <c r="O52" s="26" t="str">
        <f>'[1]PEMANDU WISATA'!E64</f>
        <v>KABUPATEN LOMBOK TIMUR</v>
      </c>
    </row>
    <row r="53" spans="1:15" ht="15.75" x14ac:dyDescent="0.25">
      <c r="A53" s="3" t="s">
        <v>211</v>
      </c>
      <c r="B53" s="27">
        <v>30</v>
      </c>
      <c r="C53" s="28" t="s">
        <v>212</v>
      </c>
      <c r="O53" s="26"/>
    </row>
    <row r="54" spans="1:15" ht="15.75" x14ac:dyDescent="0.25">
      <c r="A54" s="3" t="s">
        <v>213</v>
      </c>
      <c r="B54" s="27">
        <v>10</v>
      </c>
      <c r="C54" s="29" t="s">
        <v>210</v>
      </c>
      <c r="O54" s="26"/>
    </row>
    <row r="55" spans="1:15" ht="15.75" x14ac:dyDescent="0.25">
      <c r="B55" s="22"/>
      <c r="C55" s="23"/>
      <c r="O55" s="26"/>
    </row>
    <row r="56" spans="1:15" ht="15.75" x14ac:dyDescent="0.25">
      <c r="A56" s="30" t="s">
        <v>214</v>
      </c>
      <c r="B56"/>
      <c r="C56" s="23"/>
      <c r="O56" s="26"/>
    </row>
    <row r="57" spans="1:15" ht="15.75" x14ac:dyDescent="0.25">
      <c r="A57" s="31"/>
      <c r="B57" s="31" t="s">
        <v>215</v>
      </c>
      <c r="C57" s="23"/>
      <c r="O57" s="26" t="str">
        <f>'[1]PEMANDU WISATA'!E69</f>
        <v>WIDAYAT, S.Pd., M.Pd.</v>
      </c>
    </row>
    <row r="58" spans="1:15" ht="15.75" x14ac:dyDescent="0.25">
      <c r="O58" s="26" t="str">
        <f>'[1]PEMANDU WISATA'!E70</f>
        <v>Pembina Tk. I. (IV/b)</v>
      </c>
    </row>
    <row r="59" spans="1:15" ht="15.75" x14ac:dyDescent="0.25">
      <c r="O59" s="26" t="str">
        <f>'[1]PEMANDU WISATA'!E71</f>
        <v>NIP. 197103231999031008</v>
      </c>
    </row>
  </sheetData>
  <autoFilter ref="A6:S47"/>
  <mergeCells count="3">
    <mergeCell ref="A2:S2"/>
    <mergeCell ref="A3:S3"/>
    <mergeCell ref="C15:E15"/>
  </mergeCells>
  <hyperlinks>
    <hyperlink ref="O23" r:id="rId1"/>
    <hyperlink ref="O28" r:id="rId2"/>
    <hyperlink ref="O29" r:id="rId3"/>
    <hyperlink ref="O31" r:id="rId4"/>
    <hyperlink ref="O32" r:id="rId5"/>
    <hyperlink ref="O30" r:id="rId6"/>
    <hyperlink ref="O33" r:id="rId7"/>
    <hyperlink ref="O34" r:id="rId8"/>
    <hyperlink ref="O36" r:id="rId9"/>
    <hyperlink ref="O40" r:id="rId10"/>
  </hyperlinks>
  <pageMargins left="0.4" right="0.7" top="0.4" bottom="0.75" header="0.3" footer="0.3"/>
  <pageSetup paperSize="5" scale="60" orientation="landscape" horizontalDpi="0" verticalDpi="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sertifikasi 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2024-08-05T13:59:25Z</dcterms:created>
  <dcterms:modified xsi:type="dcterms:W3CDTF">2024-08-05T15:08:23Z</dcterms:modified>
</cp:coreProperties>
</file>